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Počítač\Zmena výzvy IROP\B3\Verzia po oprave\Prílohy  k ŽoPr\"/>
    </mc:Choice>
  </mc:AlternateContent>
  <xr:revisionPtr revIDLastSave="0" documentId="13_ncr:1_{A5CDE264-775A-4903-B964-EBBA6CE6CD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</workbook>
</file>

<file path=xl/calcChain.xml><?xml version="1.0" encoding="utf-8"?>
<calcChain xmlns="http://schemas.openxmlformats.org/spreadsheetml/2006/main">
  <c r="H26" i="28" l="1"/>
  <c r="F25" i="28" l="1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H13" i="28" l="1"/>
  <c r="J13" i="28"/>
  <c r="G26" i="28"/>
  <c r="I20" i="28"/>
  <c r="I26" i="28" s="1"/>
  <c r="F26" i="28"/>
  <c r="L13" i="28" l="1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<sst xmlns="http://schemas.openxmlformats.org/spreadsheetml/2006/main" count="120" uniqueCount="107">
  <si>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</si>
  <si>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</si>
  <si>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</si>
  <si>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</si>
  <si>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</si>
  <si>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</si>
  <si>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</si>
  <si>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</si>
  <si>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</si>
  <si>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</si>
  <si>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</si>
  <si>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</si>
  <si>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</si>
  <si>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</si>
  <si>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</si>
  <si>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</si>
  <si>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</si>
  <si>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</si>
  <si>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</si>
  <si>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</si>
  <si>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</si>
  <si>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</si>
  <si>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</si>
  <si>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</si>
  <si>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</si>
  <si>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</si>
  <si>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</si>
  <si>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</si>
  <si>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</si>
  <si>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</si>
  <si>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</si>
  <si>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</si>
  <si>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</si>
  <si>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</si>
  <si>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</si>
  <si>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</si>
  <si>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</si>
  <si>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</si>
  <si>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</si>
  <si>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</si>
  <si>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</si>
  <si>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</si>
  <si>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</si>
  <si>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</si>
  <si>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</si>
  <si>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</si>
  <si>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</si>
  <si>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</si>
  <si>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</si>
  <si>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</si>
  <si>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</si>
  <si>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</si>
  <si>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</si>
  <si>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</si>
  <si>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</si>
  <si>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</si>
  <si>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</si>
  <si>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</si>
  <si>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</si>
  <si>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</si>
  <si>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</si>
  <si>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</si>
  <si>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</si>
  <si>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</si>
  <si>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</si>
  <si>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</si>
  <si>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</si>
  <si>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</si>
  <si>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</si>
  <si>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</si>
  <si>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</si>
  <si>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</si>
  <si>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</si>
  <si>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</si>
  <si>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</si>
  <si>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</si>
  <si>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</si>
  <si>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</si>
  <si>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</si>
  <si>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</si>
  <si>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</si>
  <si>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</si>
  <si>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</si>
  <si>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</si>
  <si>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</si>
  <si>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</si>
  <si>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</si>
  <si>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</si>
  <si>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</si>
  <si>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</si>
  <si>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</si>
  <si>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</si>
  <si>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</si>
  <si>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</si>
  <si>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</si>
  <si>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</si>
  <si>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</si>
  <si>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</si>
  <si>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</si>
  <si>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</si>
  <si>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</si>
  <si>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</si>
  <si>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</si>
  <si>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5 ŽoPr - rozpočet projektu</t>
  </si>
  <si>
    <r>
      <rPr>
        <b/>
        <i/>
        <sz val="11"/>
        <color rgb="FFFF0000"/>
        <rFont val="Arial"/>
        <family val="2"/>
        <charset val="238"/>
      </rPr>
      <t xml:space="preserve">Miera 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</si>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</sst>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vertical="center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233794</xdr:colOff>
      <xdr:row>1</xdr:row>
      <xdr:rowOff>25977</xdr:rowOff>
    </xdr:from>
    <xdr:to>
      <xdr:col>0</xdr:col>
      <xdr:colOff>302558</xdr:colOff>
      <xdr:row>2</xdr:row>
      <xdr:rowOff>22412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33794" y="216477"/>
          <a:ext cx="68764" cy="186935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311727</xdr:colOff>
      <xdr:row>1</xdr:row>
      <xdr:rowOff>17317</xdr:rowOff>
    </xdr:from>
    <xdr:to>
      <xdr:col>9</xdr:col>
      <xdr:colOff>1974273</xdr:colOff>
      <xdr:row>5</xdr:row>
      <xdr:rowOff>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" t="-1948" r="-2582" b="-3174"/>
        <a:stretch/>
      </xdr:blipFill>
      <xdr:spPr bwMode="auto">
        <a:xfrm>
          <a:off x="11187545" y="207817"/>
          <a:ext cx="3879273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145677</xdr:colOff>
      <xdr:row>0</xdr:row>
      <xdr:rowOff>134472</xdr:rowOff>
    </xdr:from>
    <xdr:to>
      <xdr:col>0</xdr:col>
      <xdr:colOff>1095903</xdr:colOff>
      <xdr:row>5</xdr:row>
      <xdr:rowOff>179294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134472"/>
          <a:ext cx="950226" cy="100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topLeftCell="A40" zoomScale="73" zoomScaleNormal="55" zoomScaleSheetLayoutView="73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1"/>
      <c r="D1" s="15"/>
      <c r="E1" s="15"/>
      <c r="F1" s="15"/>
      <c r="G1" s="15"/>
      <c r="H1" s="15"/>
      <c r="I1" s="15"/>
      <c r="J1" s="14"/>
      <c r="K1" s="78" t="s">
        <v>103</v>
      </c>
      <c r="L1" s="78"/>
    </row>
    <row r="2" spans="1:19" x14ac:dyDescent="0.3">
      <c r="A2" s="14"/>
      <c r="B2" s="14"/>
      <c r="C2" s="31"/>
      <c r="D2" s="15"/>
      <c r="E2" s="15"/>
      <c r="F2" s="15"/>
      <c r="G2" s="15"/>
      <c r="H2" s="15"/>
      <c r="I2" s="15"/>
      <c r="J2" s="14"/>
      <c r="K2" s="14"/>
      <c r="L2" s="14"/>
      <c r="O2" s="13" t="s">
        <v>55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32"/>
      <c r="I3" s="15"/>
      <c r="J3" s="14"/>
      <c r="K3" s="14"/>
      <c r="L3" s="17"/>
      <c r="M3" s="3"/>
      <c r="N3" s="3"/>
      <c r="O3" t="s">
        <v>51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7"/>
      <c r="M4" s="3"/>
      <c r="N4" s="3"/>
      <c r="O4" t="s">
        <v>49</v>
      </c>
      <c r="P4" s="3"/>
      <c r="Q4" s="3"/>
      <c r="R4" s="3"/>
      <c r="S4" s="3"/>
    </row>
    <row r="5" spans="1:19" x14ac:dyDescent="0.3">
      <c r="A5" s="18"/>
      <c r="B5" s="18"/>
      <c r="C5" s="19"/>
      <c r="D5" s="18"/>
      <c r="E5" s="18"/>
      <c r="F5" s="18"/>
      <c r="G5" s="18"/>
      <c r="H5" s="18"/>
      <c r="I5" s="18"/>
      <c r="J5" s="18"/>
      <c r="K5" s="14"/>
      <c r="L5" s="17"/>
      <c r="M5" s="3"/>
      <c r="N5" s="3"/>
      <c r="O5" t="s">
        <v>50</v>
      </c>
      <c r="P5" s="3"/>
      <c r="Q5" s="3"/>
      <c r="R5" s="3"/>
      <c r="S5" s="3"/>
    </row>
    <row r="6" spans="1:19" ht="22.8" x14ac:dyDescent="0.4">
      <c r="A6" s="79" t="s">
        <v>25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"/>
      <c r="N6" s="3"/>
      <c r="O6" t="s">
        <v>100</v>
      </c>
      <c r="P6" s="3"/>
      <c r="Q6" s="3"/>
      <c r="R6" s="3"/>
      <c r="S6" s="3"/>
    </row>
    <row r="7" spans="1:19" ht="15" customHeight="1" thickBo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14"/>
      <c r="L7" s="17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3">
      <c r="A8" s="21" t="s">
        <v>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3"/>
      <c r="N8" s="3"/>
      <c r="P8" s="3"/>
      <c r="Q8" s="3"/>
      <c r="R8" s="3"/>
      <c r="S8" s="3"/>
    </row>
    <row r="9" spans="1:19" ht="21.75" customHeight="1" x14ac:dyDescent="0.3">
      <c r="A9" s="22" t="s">
        <v>1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  <c r="M9" s="3"/>
      <c r="N9" s="3"/>
      <c r="P9" s="3"/>
      <c r="Q9" s="3"/>
      <c r="R9" s="3"/>
      <c r="S9" s="3"/>
    </row>
    <row r="10" spans="1:19" ht="20.25" customHeight="1" x14ac:dyDescent="0.3">
      <c r="A10" s="22" t="s">
        <v>5</v>
      </c>
      <c r="B10" s="75" t="s">
        <v>27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"/>
      <c r="N10" s="3"/>
      <c r="O10" s="13" t="s">
        <v>23</v>
      </c>
      <c r="P10" s="3"/>
      <c r="Q10" s="3"/>
      <c r="R10" s="3"/>
      <c r="S10" s="3"/>
    </row>
    <row r="11" spans="1:19" ht="37.5" customHeight="1" x14ac:dyDescent="0.3">
      <c r="A11" s="23" t="s">
        <v>26</v>
      </c>
      <c r="B11" s="75" t="s">
        <v>28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3"/>
      <c r="N11" s="3"/>
      <c r="O11" t="s">
        <v>60</v>
      </c>
      <c r="P11" s="3"/>
      <c r="Q11" s="3"/>
      <c r="R11" s="3"/>
      <c r="S11" s="3"/>
    </row>
    <row r="12" spans="1:19" ht="37.5" customHeight="1" thickBot="1" x14ac:dyDescent="0.35">
      <c r="A12" s="23" t="s">
        <v>62</v>
      </c>
      <c r="B12" s="75" t="s">
        <v>33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3"/>
      <c r="N12" s="3"/>
      <c r="O12" t="s">
        <v>59</v>
      </c>
      <c r="P12" s="3"/>
      <c r="Q12" s="3"/>
      <c r="R12" s="3"/>
      <c r="S12" s="3"/>
    </row>
    <row r="13" spans="1:19" ht="48" customHeight="1" thickBot="1" x14ac:dyDescent="0.35">
      <c r="A13" s="8" t="s">
        <v>104</v>
      </c>
      <c r="B13" s="33">
        <v>0.95</v>
      </c>
      <c r="C13" s="25" t="s">
        <v>18</v>
      </c>
      <c r="D13" s="33">
        <v>0.05</v>
      </c>
      <c r="E13" s="24" t="s">
        <v>67</v>
      </c>
      <c r="F13" s="34" t="s">
        <v>16</v>
      </c>
      <c r="G13" s="24" t="s">
        <v>61</v>
      </c>
      <c r="H13" s="35">
        <f>(H26)*$B$13</f>
        <v>0</v>
      </c>
      <c r="I13" s="24" t="s">
        <v>64</v>
      </c>
      <c r="J13" s="35">
        <f>(H26)*$D$13</f>
        <v>0</v>
      </c>
      <c r="K13" s="24" t="s">
        <v>65</v>
      </c>
      <c r="L13" s="36">
        <f>(H26+I26)-H13</f>
        <v>0</v>
      </c>
      <c r="M13" s="3"/>
      <c r="N13" s="3"/>
      <c r="O13" t="s">
        <v>29</v>
      </c>
      <c r="P13" s="3"/>
      <c r="Q13" s="3"/>
      <c r="R13" s="3"/>
      <c r="S13" s="3"/>
    </row>
    <row r="14" spans="1:19" x14ac:dyDescent="0.3">
      <c r="A14" s="14"/>
      <c r="B14" s="27"/>
      <c r="C14" s="28"/>
      <c r="D14" s="15"/>
      <c r="E14" s="15"/>
      <c r="F14" s="27"/>
      <c r="G14" s="15"/>
      <c r="H14" s="15"/>
      <c r="I14" s="29"/>
      <c r="J14" s="30"/>
      <c r="K14" s="14"/>
      <c r="L14" s="17"/>
      <c r="M14" s="3"/>
      <c r="N14" s="3"/>
      <c r="P14" s="3"/>
      <c r="Q14" s="3"/>
      <c r="R14" s="3"/>
      <c r="S14" s="3"/>
    </row>
    <row r="15" spans="1:19" x14ac:dyDescent="0.3">
      <c r="A15" s="14"/>
      <c r="B15" s="27"/>
      <c r="C15" s="28"/>
      <c r="D15" s="15"/>
      <c r="E15" s="15"/>
      <c r="F15" s="27"/>
      <c r="G15" s="15"/>
      <c r="H15" s="15"/>
      <c r="I15" s="29"/>
      <c r="J15" s="30"/>
      <c r="K15" s="14"/>
      <c r="L15" s="17"/>
      <c r="M15" s="3"/>
      <c r="N15" s="3"/>
      <c r="P15" s="3"/>
      <c r="Q15" s="3"/>
      <c r="R15" s="3"/>
      <c r="S15" s="3"/>
    </row>
    <row r="16" spans="1:19" ht="15" thickBot="1" x14ac:dyDescent="0.3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7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" x14ac:dyDescent="0.35">
      <c r="A17" s="10" t="s">
        <v>2</v>
      </c>
      <c r="B17" s="11" t="s">
        <v>4</v>
      </c>
      <c r="C17" s="11" t="s">
        <v>3</v>
      </c>
      <c r="D17" s="11" t="s">
        <v>21</v>
      </c>
      <c r="E17" s="11" t="s">
        <v>17</v>
      </c>
      <c r="F17" s="11" t="s">
        <v>87</v>
      </c>
      <c r="G17" s="11" t="s">
        <v>68</v>
      </c>
      <c r="H17" s="11" t="s">
        <v>63</v>
      </c>
      <c r="I17" s="11" t="s">
        <v>24</v>
      </c>
      <c r="J17" s="11" t="s">
        <v>22</v>
      </c>
      <c r="K17" s="11" t="s">
        <v>23</v>
      </c>
      <c r="L17" s="12" t="s">
        <v>30</v>
      </c>
      <c r="M17"/>
      <c r="N17" s="68"/>
      <c r="O17" s="68"/>
      <c r="P17" s="68"/>
      <c r="Q17" s="68"/>
      <c r="R17" s="68"/>
      <c r="S17" s="68"/>
    </row>
    <row r="18" spans="1:19" s="73" customFormat="1" ht="27" thickBot="1" x14ac:dyDescent="0.4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69</v>
      </c>
      <c r="J18" s="6" t="s">
        <v>66</v>
      </c>
      <c r="K18" s="6" t="s">
        <v>19</v>
      </c>
      <c r="L18" s="7" t="s">
        <v>20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4">
      <c r="A19" s="94" t="s">
        <v>99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5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4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97" t="s">
        <v>70</v>
      </c>
      <c r="B26" s="98"/>
      <c r="C26" s="98"/>
      <c r="D26" s="98"/>
      <c r="E26" s="99"/>
      <c r="F26" s="63">
        <f>SUM(F20:F25)</f>
        <v>0</v>
      </c>
      <c r="G26" s="63">
        <f>SUM(G20:G25)</f>
        <v>0</v>
      </c>
      <c r="H26" s="64">
        <f>SUM(H20:H25)</f>
        <v>0</v>
      </c>
      <c r="I26" s="63">
        <f t="shared" ref="I26" si="3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4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ht="11.25" customHeight="1" thickBot="1" x14ac:dyDescent="0.35">
      <c r="A28" s="83" t="s">
        <v>88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9" x14ac:dyDescent="0.3">
      <c r="A29" s="86" t="s">
        <v>73</v>
      </c>
      <c r="B29" s="88" t="s">
        <v>71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9" x14ac:dyDescent="0.3">
      <c r="A30" s="86"/>
      <c r="B30" s="91" t="s">
        <v>76</v>
      </c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9" x14ac:dyDescent="0.3">
      <c r="A31" s="86"/>
      <c r="B31" s="91" t="s">
        <v>97</v>
      </c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9" x14ac:dyDescent="0.3">
      <c r="A32" s="87"/>
      <c r="B32" s="91" t="s">
        <v>98</v>
      </c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3" ht="28.8" x14ac:dyDescent="0.3">
      <c r="A33" s="74" t="s">
        <v>74</v>
      </c>
      <c r="B33" s="103" t="s">
        <v>72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3" ht="60" customHeight="1" x14ac:dyDescent="0.3">
      <c r="A34" s="74" t="s">
        <v>75</v>
      </c>
      <c r="B34" s="91" t="s">
        <v>92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3" ht="28.8" x14ac:dyDescent="0.3">
      <c r="A35" s="74" t="s">
        <v>77</v>
      </c>
      <c r="B35" s="91" t="s">
        <v>78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28.8" x14ac:dyDescent="0.3">
      <c r="A36" s="74" t="s">
        <v>79</v>
      </c>
      <c r="B36" s="91" t="s">
        <v>93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3" ht="28.8" x14ac:dyDescent="0.3">
      <c r="A37" s="74" t="s">
        <v>86</v>
      </c>
      <c r="B37" s="91" t="s">
        <v>80</v>
      </c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3" ht="28.8" x14ac:dyDescent="0.3">
      <c r="A38" s="74" t="s">
        <v>85</v>
      </c>
      <c r="B38" s="91" t="s">
        <v>81</v>
      </c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3" ht="28.8" x14ac:dyDescent="0.3">
      <c r="A39" s="74" t="s">
        <v>84</v>
      </c>
      <c r="B39" s="91" t="s">
        <v>82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"/>
    </row>
    <row r="40" spans="1:13" ht="59.25" customHeight="1" x14ac:dyDescent="0.3">
      <c r="A40" s="74" t="s">
        <v>83</v>
      </c>
      <c r="B40" s="91" t="s">
        <v>101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3" ht="28.8" x14ac:dyDescent="0.3">
      <c r="A41" s="74" t="s">
        <v>89</v>
      </c>
      <c r="B41" s="91" t="s">
        <v>90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3" ht="28.8" x14ac:dyDescent="0.3">
      <c r="A42" s="74" t="s">
        <v>91</v>
      </c>
      <c r="B42" s="91" t="s">
        <v>105</v>
      </c>
      <c r="C42" s="92"/>
      <c r="D42" s="92"/>
      <c r="E42" s="92"/>
      <c r="F42" s="92"/>
      <c r="G42" s="92"/>
      <c r="H42" s="92"/>
      <c r="I42" s="92"/>
      <c r="J42" s="92"/>
      <c r="K42" s="92"/>
      <c r="L42" s="93"/>
      <c r="M42" s="9"/>
    </row>
    <row r="43" spans="1:13" ht="356.25" customHeight="1" x14ac:dyDescent="0.3">
      <c r="A43" s="26" t="s">
        <v>94</v>
      </c>
      <c r="B43" s="91" t="s">
        <v>106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3" ht="43.2" x14ac:dyDescent="0.3">
      <c r="A44" s="74" t="s">
        <v>95</v>
      </c>
      <c r="B44" s="100" t="s">
        <v>96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3" x14ac:dyDescent="0.3">
      <c r="E45" s="4"/>
      <c r="F45" s="4"/>
      <c r="G45" s="4"/>
      <c r="H45" s="4"/>
      <c r="I45" s="4"/>
      <c r="J45" s="3"/>
      <c r="K45" s="3"/>
    </row>
    <row r="46" spans="1:13" x14ac:dyDescent="0.3">
      <c r="E46" s="4"/>
      <c r="F46" s="4"/>
      <c r="G46" s="4"/>
      <c r="H46" s="4"/>
      <c r="I46" s="4"/>
      <c r="J46" s="3"/>
      <c r="K46" s="3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C75"/>
      <c r="D75"/>
      <c r="E75" s="4"/>
      <c r="F75" s="4"/>
      <c r="G75" s="4"/>
      <c r="H75" s="4"/>
      <c r="I75" s="4"/>
      <c r="J75" s="3"/>
      <c r="K75" s="3"/>
    </row>
    <row r="76" spans="3:11" x14ac:dyDescent="0.3">
      <c r="C76"/>
      <c r="D76"/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3" stopIfTrue="1" operator="greaterThan">
      <formula>$G20</formula>
    </cfRule>
  </conditionalFormatting>
  <conditionalFormatting sqref="H23:H25">
    <cfRule type="cellIs" dxfId="1" priority="2" stopIfTrue="1" operator="greaterThan">
      <formula>$G23</formula>
    </cfRule>
  </conditionalFormatting>
  <conditionalFormatting sqref="I20:I26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7" xr:uid="{00000000-0002-0000-0000-000004000000}"/>
    <dataValidation type="list" allowBlank="1" showErrorMessage="1" prompt="_x000a_" sqref="B20:B25" xr:uid="{00000000-0002-0000-0000-000005000000}">
      <formula1>$O$7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3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3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3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3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Dell</cp:lastModifiedBy>
  <cp:lastPrinted>2017-11-19T15:33:49Z</cp:lastPrinted>
  <dcterms:created xsi:type="dcterms:W3CDTF">2015-05-13T12:53:37Z</dcterms:created>
  <dcterms:modified xsi:type="dcterms:W3CDTF">2023-01-27T09:43:39Z</dcterms:modified>
</cp:coreProperties>
</file>